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0" yWindow="345" windowWidth="12135" windowHeight="10260" tabRatio="807" activeTab="0"/>
  </bookViews>
  <sheets>
    <sheet name="採択済" sheetId="1" r:id="rId1"/>
  </sheets>
  <definedNames>
    <definedName name="_xlnm.Print_Titles" localSheetId="0">'採択済'!$10:$11</definedName>
  </definedNames>
  <calcPr fullCalcOnLoad="1"/>
</workbook>
</file>

<file path=xl/sharedStrings.xml><?xml version="1.0" encoding="utf-8"?>
<sst xmlns="http://schemas.openxmlformats.org/spreadsheetml/2006/main" count="199" uniqueCount="167">
  <si>
    <t>都道府県議会</t>
  </si>
  <si>
    <t>県名</t>
  </si>
  <si>
    <t>八戸市、弘前市</t>
  </si>
  <si>
    <t>○</t>
  </si>
  <si>
    <t>仙台市、東松島市、石巻市、多賀城市、古川市、気仙沼市、塩竃市、白石市、栗原市、登米市、角田市、岩沼市、名取市</t>
  </si>
  <si>
    <t>○</t>
  </si>
  <si>
    <t>美野里町、大洗町、茨城町</t>
  </si>
  <si>
    <t>○</t>
  </si>
  <si>
    <t>宇都宮市、栃木市、鹿沼市、小山市、さくら市、矢板市</t>
  </si>
  <si>
    <t>益子町、大平町、藤岡町、岩舟町、塩谷町、高根沢町、那珂川町、都賀町、上三川町</t>
  </si>
  <si>
    <t>○</t>
  </si>
  <si>
    <t>○</t>
  </si>
  <si>
    <t>○</t>
  </si>
  <si>
    <t>○</t>
  </si>
  <si>
    <t>奈半利町、本山町、土佐町、春野町、仁淀川町、越知町、日高村、田野町、安田町、梼原町、佐川町、東洋町</t>
  </si>
  <si>
    <t>長崎市、壱岐市、対馬市、佐世保市、諫早市、五島市、平戸市</t>
  </si>
  <si>
    <t>長野</t>
  </si>
  <si>
    <t>石川</t>
  </si>
  <si>
    <t>熊本</t>
  </si>
  <si>
    <t>大阪</t>
  </si>
  <si>
    <t>宮城</t>
  </si>
  <si>
    <t>岡山</t>
  </si>
  <si>
    <t>青森</t>
  </si>
  <si>
    <t>秋田</t>
  </si>
  <si>
    <t>福岡</t>
  </si>
  <si>
    <t>島根</t>
  </si>
  <si>
    <t>富山</t>
  </si>
  <si>
    <t>群馬</t>
  </si>
  <si>
    <t>兵庫</t>
  </si>
  <si>
    <t>徳島</t>
  </si>
  <si>
    <t>北海道</t>
  </si>
  <si>
    <t>岩手</t>
  </si>
  <si>
    <t>山形</t>
  </si>
  <si>
    <t>福島</t>
  </si>
  <si>
    <t>茨城</t>
  </si>
  <si>
    <t>栃木</t>
  </si>
  <si>
    <t>埼玉</t>
  </si>
  <si>
    <t>千葉</t>
  </si>
  <si>
    <t>東京</t>
  </si>
  <si>
    <t>神奈川</t>
  </si>
  <si>
    <t>新潟</t>
  </si>
  <si>
    <t>福井</t>
  </si>
  <si>
    <t>山梨</t>
  </si>
  <si>
    <t>岐阜</t>
  </si>
  <si>
    <t>静岡</t>
  </si>
  <si>
    <t>愛知</t>
  </si>
  <si>
    <t>三重</t>
  </si>
  <si>
    <t>滋賀</t>
  </si>
  <si>
    <t>京都</t>
  </si>
  <si>
    <t>奈良</t>
  </si>
  <si>
    <t>和歌山</t>
  </si>
  <si>
    <t>鳥取</t>
  </si>
  <si>
    <t>広島</t>
  </si>
  <si>
    <t>山口</t>
  </si>
  <si>
    <t>香川</t>
  </si>
  <si>
    <t>愛媛</t>
  </si>
  <si>
    <t>高知</t>
  </si>
  <si>
    <t>佐賀</t>
  </si>
  <si>
    <t>長崎</t>
  </si>
  <si>
    <t>大分</t>
  </si>
  <si>
    <t>宮崎</t>
  </si>
  <si>
    <t>鹿児島</t>
  </si>
  <si>
    <t>沖縄</t>
  </si>
  <si>
    <t>五戸町</t>
  </si>
  <si>
    <t>高知市、南国市、須崎市、宿毛市、土佐清水市、四万十市、香美市、安芸市</t>
  </si>
  <si>
    <t>町    村</t>
  </si>
  <si>
    <t>横浜市、川崎市、横須賀市、大和市、平塚市、藤沢市、三浦市、伊勢原市、泰野市、小田原市、茅ヶ崎市、座間市、鎌倉市</t>
  </si>
  <si>
    <t>中央労福協作成</t>
  </si>
  <si>
    <t>○</t>
  </si>
  <si>
    <r>
      <t>　　出資法・貸金業規制法の改正に関する</t>
    </r>
    <r>
      <rPr>
        <sz val="20"/>
        <rFont val="ＭＳ Ｐゴシック"/>
        <family val="3"/>
      </rPr>
      <t>　</t>
    </r>
  </si>
  <si>
    <t>市　　町　　村　　議　　会</t>
  </si>
  <si>
    <t>計</t>
  </si>
  <si>
    <t>○</t>
  </si>
  <si>
    <t>丸亀市、坂出市、善通寺市、三豊市</t>
  </si>
  <si>
    <t>岐阜市、大垣市、各務原市、瑞浪市、土岐市、羽島市、本巣市、高山市、恵那市、郡上市、中津川市、可児市、多治見市、飛騨市、下呂市</t>
  </si>
  <si>
    <t>笠松町、垂井町、岐南町</t>
  </si>
  <si>
    <t>○</t>
  </si>
  <si>
    <t>集計　：　中央労福協、全国青年司法書士協議会</t>
  </si>
  <si>
    <t>東員町、菰野町、明和町、多気町、大台町、御浜町、紀宝町</t>
  </si>
  <si>
    <t>新潟市、村上市、胎内市、、阿賀野市、新発田市、佐渡市、加茂市、燕市、三条市、見附市、長岡市、十日町市、柏崎市、小千谷市、妙高市、上越市、糸魚川市</t>
  </si>
  <si>
    <t>山北町、朝日村、荒川町、関川村、聖籠町、粟島浦村、田上町、弥彦村</t>
  </si>
  <si>
    <t>高崎市、伊勢崎市、太田市、館林市、渋川市、富岡市、藤岡市</t>
  </si>
  <si>
    <t>北橘村、富士見村、榛名町、吉岡町、吉井町、東村、吾妻町、長野原町、草津町、六合村、みなかみ町、笠懸町、大間々町、板倉町、大泉町、千代田町、明和町、中之条町</t>
  </si>
  <si>
    <t>金沢市、七尾市、小松市、輪島市、加賀市、かほく市、白山市、羽咋市、珠洲市</t>
  </si>
  <si>
    <t>飯舘村、飯野町、桑折町、川俣町、国見町、石川町、三春町、西郷村、泉崎村、中島村、矢吹町、北塩原村、西会津町、磐梯町、会津美里町、南会津町、双葉町</t>
  </si>
  <si>
    <t>福島市、郡山市、南相馬市、伊達市、須賀川市、田村市、白河市、会津若松市、喜多方市</t>
  </si>
  <si>
    <t>○</t>
  </si>
  <si>
    <t>意見書採択済自治体一覧</t>
  </si>
  <si>
    <t>継続</t>
  </si>
  <si>
    <t>美波町、海陽町、東みよし町</t>
  </si>
  <si>
    <t>徳島市、鳴門市、阿南市、吉野川市</t>
  </si>
  <si>
    <t>市 ・ 特別区（東京23区）</t>
  </si>
  <si>
    <t>／全１０４０町村のうち</t>
  </si>
  <si>
    <t>／全８０２市・特別区のうち</t>
  </si>
  <si>
    <t>＊ 上限金利引き下げ運動を広げる目的での複写・転載は歓迎します。</t>
  </si>
  <si>
    <t>＊　採択状況は、中央労福協のホームページで最新情報を更新しています。  http://www.rofuku.net/</t>
  </si>
  <si>
    <r>
      <t>＊全市で採択</t>
    </r>
    <r>
      <rPr>
        <sz val="11"/>
        <rFont val="ＭＳ Ｐ明朝"/>
        <family val="1"/>
      </rPr>
      <t>　
津市、鈴鹿市、亀山市、志摩市、伊賀市、名張市、桑名市、いなべ市、尾鷲市、鳥羽市、熊野市、四日市市、松阪市、伊勢市</t>
    </r>
  </si>
  <si>
    <t>富山市、魚津市、礪波市、滑川市</t>
  </si>
  <si>
    <t>府中町、熊野町</t>
  </si>
  <si>
    <t>立山町</t>
  </si>
  <si>
    <t>平泉町</t>
  </si>
  <si>
    <t>○</t>
  </si>
  <si>
    <t>網掛けした県では全自治体で採択されています。</t>
  </si>
  <si>
    <t>甲府市</t>
  </si>
  <si>
    <t>○</t>
  </si>
  <si>
    <t>さいたま市、桶川市、富士見市、ふじみ野市、上尾市、戸田市、入間市、川口市、狭山市、蕨市、川越市、飯能市、加須市、蓮田市、所沢市、草加市、熊谷市、和光市、日高市、志木市、朝霞市、東松山市、行田市、鴻巣市、新座市、春日部市、越谷市、坂戸市、北本市、秩父市、鶴ヶ島市、鳩ヶ谷市、八潮市、幸手市、深谷市、吉川市、本庄市</t>
  </si>
  <si>
    <t>児玉町、小川町、伊奈町、越生町、杉戸町、三芳町、横瀬町、寄居町、都幾川町、栗橋町、北川辺町、鷲宮町、菖蒲町、白岡町、美里町、江南町、鳩山町、松伏町、川島町、滑川町、吉見町、嵐山町、宮代町、小鹿野町、神川町、長瀞町、皆野町、東秩父村</t>
  </si>
  <si>
    <t>福岡市、北九州市、宮若市、前原市、大野城市、春日市、筑紫野市、筑後市、大川市、八女市、小郡市、柳川市、福津市、うきは市、直方市、宗像市、田川市、飯塚市、中間市、太宰府市、嘉麻市、豊前市、行橋市、久留米市</t>
  </si>
  <si>
    <t>島本町、太子町、忠岡町、千早赤阪村、熊取町、能勢町、岬町</t>
  </si>
  <si>
    <t>大阪市、柏原市、岸和田市、堺市、大阪狭山市、富田林市、茨木市、高槻市、守口市、藤井寺市、河内長野市、門真市、寝屋川市、枚方市、羽曳野市、松原市、摂津市、泉大津市、箕面市、豊中市、泉佐野市、吹田市、貝塚市、大東市、阪南市</t>
  </si>
  <si>
    <t>京都市、舞鶴市、長岡京市、福知山市、向日市、京丹後市、宇治市、城陽市、八幡市、京田辺市、亀岡市、綾部市、南丹市、宮津市</t>
  </si>
  <si>
    <t>久御山町、井手町、笠置町、山城町、木津町、精華町、大山崎町、宇治田原町、与謝野町、伊根町、京丹波町、加茂町</t>
  </si>
  <si>
    <t>阿東町、田布施町、平生町</t>
  </si>
  <si>
    <t>周南市、光市、下松市</t>
  </si>
  <si>
    <t>与那原町、本部町、渡嘉敷村、金武町、恩納村、竹富町、渡名喜村、西原町、宜野座村、北谷町、伊平屋村、読谷村、多良間村、北中城村、南風原町、嘉手納町、久米島町、八重瀬町、粟国村、与那国町、国頭村、大宜味村、南大東村、座間味村、今帰仁村、東村</t>
  </si>
  <si>
    <t>女川町、利府町、松島町、七ヶ浜町、川崎町、七ヶ宿町、山元町、大郷町、蔵王町、丸森町、大河原町、柴田町、色麻町、亘理町、加美町</t>
  </si>
  <si>
    <t>大津市、草津市、守山市、野洲市</t>
  </si>
  <si>
    <t>岩出市、紀の川市、御坊市、田辺市、新宮市、橋本市</t>
  </si>
  <si>
    <t>広島市、竹原市、呉市、府中市、三次市</t>
  </si>
  <si>
    <t>宮崎市、小林市、日南市、串間市、西都市、延岡市、日向市、都城市、えびの市</t>
  </si>
  <si>
    <t>粕屋町、志摩町、川崎町、香春町、那珂川町、上陽町、二丈町、大木町、大刀洗町、立花町、黒木町、篠栗町、吉富町、須惠町、志免町、瀬高町、高田町、築上町、小竹町、広川町、水巻町、星野村、矢部村、大任町、山川町、福智町、桂川町、鞍手町、みやこ町、苅田町、上毛町、赤村、糸田町、久山町、添田町</t>
  </si>
  <si>
    <t>千葉市、船橋市、市川市、我孫子市、袖ヶ浦市、富津市、銚子市、茂原市、習志野市、流山市、野田市、四街道市、木更津市、君津市、柏市、市原市、鴨川市、成田市、八街市、佐倉市、館山市、旭市、白井市、山武市、浦安市、鎌ヶ谷市、勝浦市、いずみ市</t>
  </si>
  <si>
    <t>御宿町、大多喜町</t>
  </si>
  <si>
    <t>日立市、龍ヶ崎市、守谷市、神栖市、牛久市、潮来市</t>
  </si>
  <si>
    <t>共和町、余市町、白老町、安平町、追分町、浦河町、えりも町、新ひだか町、新冠町、平取町、東神楽町、上富良野町、南富良野町、占冠村、音威子府村、新得町、上士幌町、大樹町、豊頃町、更別村、広尾町、士幌町、美幌町、斜里町、置戸町、森町、中標津町、別海町、大空町、黒松内町、洞爺村、虻田町、釧路町、標茶町、弟子屈町、浜中町、暑岸町、豊富町、猿払町、枝幸町、江差町、奥尻町</t>
  </si>
  <si>
    <t>札幌市、千歳市、北広島市、石狩市、小樽市、登別市、赤平市、芦別市、留萌市、釧路市、名寄市、稚内市、帯広市、網走市、紋別市、根室市、苫小牧市、室蘭市、美唄市</t>
  </si>
  <si>
    <t>中能登町、能登町、志賀町、川北町、内灘町、穴水町、宝達志水町、門前町</t>
  </si>
  <si>
    <t xml:space="preserve">松江市、安来市、益田市、浜田市、出雲市、雲南市、大田市、江津市
</t>
  </si>
  <si>
    <t>飯南町、奥出雲町、東出雲町、邑南町、美郷町、川本町、吉賀町、津和野町、隠岐の島町、西ノ島町</t>
  </si>
  <si>
    <t>山形市、南陽市、新庄市、尾花沢市、東根市、酒田市、村山市、上山市、長井市、鶴岡市、天童市、米沢市、寒河江市</t>
  </si>
  <si>
    <t>大江町、最上町、小国町、舟形町、真室川町、朝日町、鮭川村、西川町、山辺町、大石田町、金山町、三川町、戸沢村、高畠町、白鷹町、川西町、大蔵村、中山町、河北町、遊佐町、庄内町、飯豊町</t>
  </si>
  <si>
    <t>長野市、塩尻市、松本市、諏訪市、岡谷市、佐久市、茅野市、千曲市、小諸市、伊那市、上田市、飯山市、須坂市、中野市、東御市、安曇野市、飯田市、駒ヶ根市、大町市</t>
  </si>
  <si>
    <t>立科町、川上村、南相木村、御代田町、軽井沢町、佐久穂町、小海町、飯綱町、高森町、豊丘村、南牧村、北相木村、信濃町、信州新町、小布施町、長和町、木曽町、上松町、波田町、池田町、富士見町、辰野町、箕輪町、飯島町、松川町、阿南町、小川村、高山村、木島平村、野沢温泉村、栄村、青木村、木祖村、大桑村、生坂村、山形村、朝日村、松川村、白馬村、小谷村、南箕輪村、中川村、宮田村、清内路村、阿智村、根羽村、下條村、天龍村、泰阜村、喬木村、大鹿村、山ノ内町、坂城町、王滝村、筑北村、原村、平谷村、売木村、南木曽町、中条村、麻績村、下諏訪町</t>
  </si>
  <si>
    <t>静岡市、掛川市、磐田市、伊豆市、三島市、牧之原市、浜松市、伊東市、沼津市、焼津市、御殿場市、袋井市、湖西市、菊川市、熱海市、島田市、富士市、藤枝市、下田市、裾野市、御前崎市、伊豆の国市、富士宮市</t>
  </si>
  <si>
    <t>東伊豆町、河津町、南伊豆町、西伊豆町、松崎町、函南町、芝川町、富士川町、岡部町、吉田町、新居町、森町、清水町、長泉町、小山町、由比町、大井川町、川根町、川根本町</t>
  </si>
  <si>
    <t>奈良市、五條市、桜井市、生駒市、葛城市、天理市、香芝市、大和高田市、御所市、橿原市、宇陀市、大和郡山市</t>
  </si>
  <si>
    <t>十津川村、田原本町、吉野町、上北山村、川上村、大淀町、河合町、下北山村、天川村、王寺町、川西町、広陵町、下市町、山添村、明日香村、平群町、三宅町、斑鳩町、上牧町、野迫川村、東吉野村、黒滝村、御杖村、安堵町、三郷町、高取町、曽爾村</t>
  </si>
  <si>
    <t>熊本市、玉名市、荒尾市、宇土市、八代市、水俣市、人吉市、宇城市、山鹿市、天草市、上天草市、阿蘇市、菊池市、合志市</t>
  </si>
  <si>
    <t>菊陽町、合志町、西合志町、富合町、御船町、南関町、芦北町、山都町、大津町、美里町、甲佐町、益城町、相良村、あさぎり町、錦町、城南町、和水町、植木町、南小国町、南阿蘇村、高森町、多良木町、嘉島町、苓北町、氷川町、津奈木町、産山村、湯前町、水上村、五木村、山江村、球磨村、長洲町、玉東町</t>
  </si>
  <si>
    <r>
      <t>福井市、あわら市、鯖江市、勝山市、敦賀市、小浜市</t>
    </r>
    <r>
      <rPr>
        <sz val="11"/>
        <color indexed="8"/>
        <rFont val="ＭＳ Ｐ明朝"/>
        <family val="1"/>
      </rPr>
      <t>、大野市、越前市、坂井市</t>
    </r>
  </si>
  <si>
    <t>永平寺町、美浜町、高浜町、おおい町、若狭町、池田町、南越前町、越前町</t>
  </si>
  <si>
    <t>名古屋市、江南市、岩倉市、稲沢市、愛西市、津島市、犬山市、春日井市、瀬戸市、尾張旭市、日進市、豊田市、岡崎市、碧南市、知立市、西尾市、半田市、田原市、蒲郡市、豊川市、清須市、刈谷市、安城市、弥富市、北名古屋市、一宮市、東海市、知多市、豊明市、小牧市、大府市、常滑市、豊橋市、新城市、高浜市</t>
  </si>
  <si>
    <t>幸田町、一色町、吉良町、幡豆町、三好町、東郷町、扶桑町、大口町、東栄町、長久手町、豊山町、春日町、美和町、七宝町、蟹江町、東浦町、音羽町、御津町、小坂井町、設楽町、飛島村、豊根村、甚目寺町、阿久比町、武豊町、美浜町、南知多町、大治町</t>
  </si>
  <si>
    <t xml:space="preserve">鳥取市、倉吉市、境港市、米子市
</t>
  </si>
  <si>
    <t>岩美町、八頭町、若桜町、智頭町、湯梨浜町、三朝町、北栄町、琴浦町、南部町、伯耆町、日吉津村、大山町、日南町、日野町、江府町</t>
  </si>
  <si>
    <t>　　　　　　　　　　　　　　　　　　　　　　　　（全1,842市町村のうち）</t>
  </si>
  <si>
    <t>松山市、四国中央市、宇和島市</t>
  </si>
  <si>
    <t>佐賀市、鳥栖市、小城市、武雄市、鹿島市、多久市</t>
  </si>
  <si>
    <t>大分市、別府市、杵築市、竹田市、宇佐市、豊後大野市</t>
  </si>
  <si>
    <t>十島村</t>
  </si>
  <si>
    <t>鏡野町、和気町、西粟倉村、吉備中央町、早島町、新庄村、瀬戸町、奈義町、久米南町、美咲町、矢掛町、建部町、勝央町、里庄町</t>
  </si>
  <si>
    <t>岡山市、倉敷市、津山市、備前市、笠岡市、井原市、総社市、新見市、赤磐市、真庭市、高梁市、玉野市、美作市、瀬戸内市、浅口市</t>
  </si>
  <si>
    <t>秋田市、北秋田市、潟上市、由利本荘市、大仙市、男鹿市、大館市、仙北市、にかほ市、湯沢市、横手市、鹿角市、能代市</t>
  </si>
  <si>
    <t>小坂町、藤里町、三種町、五城目町、八郎潟町、井川町、美郷町、羽後町、上小阿仁村、大潟村、東成瀬村、八峰町</t>
  </si>
  <si>
    <t>北郷町、川南町、五ヶ瀬町、門川町、南郷町、国富町、都農町、木城町、日之影町、椎葉村、諸塚村、清武町、高鍋町、野尻町、綾町、新富町、西米良村、北川町、美郷町、高千穂町、高原町、三股町</t>
  </si>
  <si>
    <t>日の出町、奥多摩町、大島町、檜原村、新島村</t>
  </si>
  <si>
    <t>盛岡市、一関市</t>
  </si>
  <si>
    <t>志布志市、出水市、いちき串木野市、鹿屋市、霧島市、薩摩川内市、枕崎市、西之表市、指宿市、奄美市</t>
  </si>
  <si>
    <t>神戸市、尼崎市、西宮市、明石市、加古川市、高砂市、淡路市、南あわじ市、赤穂市、小野市、加西市、三木市、姫路市、市川町、神河町、洲本町、太子町、たつの市、宍粟市、篠山市、丹波市、加東市、西脇市、養父市</t>
  </si>
  <si>
    <t>猪名川町、福崎町、播磨町、稲美町、多可町、上郡町、香美町、新温泉町</t>
  </si>
  <si>
    <t>新宿区、北区、中野区、中央区、豊島区、港区、文京区、墨田区、足立区、目黒区、大田区、渋谷区、三鷹市、東村山市、武蔵野市、日野市、羽村市、西東京市、清瀬市、東久留米市、東大和市、武蔵村山市、福生市、あきる野市、調布市、小金井市、府中市、国立市、八王子市、立川市、多摩市、狛江市、青梅市</t>
  </si>
  <si>
    <t>那覇市、宮古島市、石垣市、浦添市、宜野湾市、糸満市、豊見城市、南城市、沖縄市、名護市</t>
  </si>
  <si>
    <t>由良町、日高町、美浜町、印南町、九度山町、みなべ町、串本町、日高川町</t>
  </si>
  <si>
    <t>虎姫町、安土町</t>
  </si>
  <si>
    <t>４３都道府県議会、１,136市町村議会で採択！</t>
  </si>
  <si>
    <t>2006年11月14日現在</t>
  </si>
  <si>
    <t>三木町、直島町、小豆島町、土庄町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</si>
</sst>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800]dddd\,\ mmmm\ dd\,\ yyyy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24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0"/>
      <name val="ＭＳ Ｐゴシック"/>
      <family val="3"/>
    </font>
    <font>
      <b/>
      <sz val="11"/>
      <name val="ＭＳ Ｐ明朝"/>
      <family val="1"/>
    </font>
    <font>
      <sz val="20"/>
      <name val="ＭＳ Ｐゴシック"/>
      <family val="3"/>
    </font>
    <font>
      <sz val="18"/>
      <name val="ＭＳ Ｐゴシック"/>
      <family val="3"/>
    </font>
    <font>
      <sz val="11"/>
      <color indexed="10"/>
      <name val="ＭＳ Ｐ明朝"/>
      <family val="1"/>
    </font>
    <font>
      <sz val="10"/>
      <name val="ＭＳ Ｐ明朝"/>
      <family val="1"/>
    </font>
    <font>
      <b/>
      <sz val="18"/>
      <name val="ＭＳ Ｐゴシック"/>
      <family val="3"/>
    </font>
    <font>
      <sz val="11"/>
      <color indexed="8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3" borderId="2" xfId="16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>
      <selection activeCell="E60" sqref="E60"/>
    </sheetView>
  </sheetViews>
  <sheetFormatPr defaultColWidth="9.00390625" defaultRowHeight="13.5"/>
  <cols>
    <col min="1" max="1" width="6.625" style="0" customWidth="1"/>
    <col min="2" max="3" width="5.375" style="1" customWidth="1"/>
    <col min="4" max="4" width="4.625" style="1" customWidth="1"/>
    <col min="5" max="5" width="34.625" style="1" customWidth="1"/>
    <col min="6" max="6" width="4.625" style="1" customWidth="1"/>
    <col min="7" max="7" width="34.625" style="1" customWidth="1"/>
  </cols>
  <sheetData>
    <row r="1" spans="3:6" ht="24">
      <c r="C1" s="33" t="s">
        <v>69</v>
      </c>
      <c r="D1" s="34"/>
      <c r="E1" s="34"/>
      <c r="F1" s="34"/>
    </row>
    <row r="2" spans="1:7" ht="24">
      <c r="A2" s="39" t="s">
        <v>87</v>
      </c>
      <c r="B2" s="40"/>
      <c r="C2" s="40"/>
      <c r="D2" s="40"/>
      <c r="E2" s="40"/>
      <c r="F2" s="40"/>
      <c r="G2" s="40"/>
    </row>
    <row r="3" spans="1:7" ht="21">
      <c r="A3" s="17"/>
      <c r="B3" s="19"/>
      <c r="C3" s="19"/>
      <c r="D3" s="19"/>
      <c r="E3" s="19"/>
      <c r="F3" s="19"/>
      <c r="G3" s="19"/>
    </row>
    <row r="4" spans="1:7" ht="21">
      <c r="A4" s="35" t="s">
        <v>164</v>
      </c>
      <c r="B4" s="36"/>
      <c r="C4" s="36"/>
      <c r="D4" s="36"/>
      <c r="E4" s="36"/>
      <c r="F4" s="36"/>
      <c r="G4" s="36"/>
    </row>
    <row r="5" spans="1:7" ht="17.25">
      <c r="A5" s="37" t="s">
        <v>145</v>
      </c>
      <c r="B5" s="38"/>
      <c r="C5" s="38"/>
      <c r="D5" s="38"/>
      <c r="E5" s="38"/>
      <c r="F5" s="38"/>
      <c r="G5" s="38"/>
    </row>
    <row r="6" spans="1:7" ht="18" customHeight="1">
      <c r="A6" s="36" t="s">
        <v>95</v>
      </c>
      <c r="B6" s="36"/>
      <c r="C6" s="36"/>
      <c r="D6" s="36"/>
      <c r="E6" s="36"/>
      <c r="F6" s="36"/>
      <c r="G6" s="36"/>
    </row>
    <row r="7" spans="1:7" ht="15" customHeight="1">
      <c r="A7" s="4"/>
      <c r="D7" s="41" t="s">
        <v>102</v>
      </c>
      <c r="E7" s="42"/>
      <c r="F7" s="43"/>
      <c r="G7" s="18" t="s">
        <v>165</v>
      </c>
    </row>
    <row r="8" spans="1:7" ht="19.5" customHeight="1">
      <c r="A8" s="38" t="s">
        <v>77</v>
      </c>
      <c r="B8" s="34"/>
      <c r="C8" s="34"/>
      <c r="D8" s="34"/>
      <c r="E8" s="34"/>
      <c r="G8" s="2" t="s">
        <v>67</v>
      </c>
    </row>
    <row r="9" ht="4.5" customHeight="1"/>
    <row r="10" spans="1:7" ht="18" customHeight="1">
      <c r="A10" s="47" t="s">
        <v>1</v>
      </c>
      <c r="B10" s="51" t="s">
        <v>0</v>
      </c>
      <c r="C10" s="44" t="s">
        <v>70</v>
      </c>
      <c r="D10" s="45"/>
      <c r="E10" s="45"/>
      <c r="F10" s="45"/>
      <c r="G10" s="46"/>
    </row>
    <row r="11" spans="1:7" ht="20.25" customHeight="1">
      <c r="A11" s="48"/>
      <c r="B11" s="52"/>
      <c r="C11" s="16" t="s">
        <v>71</v>
      </c>
      <c r="D11" s="49" t="s">
        <v>91</v>
      </c>
      <c r="E11" s="50"/>
      <c r="F11" s="49" t="s">
        <v>65</v>
      </c>
      <c r="G11" s="50"/>
    </row>
    <row r="12" spans="1:7" ht="150.75" customHeight="1">
      <c r="A12" s="6" t="s">
        <v>30</v>
      </c>
      <c r="B12" s="5" t="s">
        <v>68</v>
      </c>
      <c r="C12" s="6">
        <f>D12+F12</f>
        <v>61</v>
      </c>
      <c r="D12" s="6">
        <v>19</v>
      </c>
      <c r="E12" s="7" t="s">
        <v>125</v>
      </c>
      <c r="F12" s="13">
        <v>42</v>
      </c>
      <c r="G12" s="7" t="s">
        <v>124</v>
      </c>
    </row>
    <row r="13" spans="1:7" ht="31.5" customHeight="1">
      <c r="A13" s="6" t="s">
        <v>22</v>
      </c>
      <c r="B13" s="21" t="s">
        <v>88</v>
      </c>
      <c r="C13" s="6">
        <f aca="true" t="shared" si="0" ref="C13:C58">D13+F13</f>
        <v>3</v>
      </c>
      <c r="D13" s="6">
        <v>2</v>
      </c>
      <c r="E13" s="7" t="s">
        <v>2</v>
      </c>
      <c r="F13" s="13">
        <v>1</v>
      </c>
      <c r="G13" s="7" t="s">
        <v>63</v>
      </c>
    </row>
    <row r="14" spans="1:7" ht="31.5" customHeight="1">
      <c r="A14" s="6" t="s">
        <v>31</v>
      </c>
      <c r="B14" s="5" t="s">
        <v>3</v>
      </c>
      <c r="C14" s="6">
        <f t="shared" si="0"/>
        <v>3</v>
      </c>
      <c r="D14" s="6">
        <v>2</v>
      </c>
      <c r="E14" s="7" t="s">
        <v>156</v>
      </c>
      <c r="F14" s="13">
        <v>1</v>
      </c>
      <c r="G14" s="7" t="s">
        <v>100</v>
      </c>
    </row>
    <row r="15" spans="1:7" ht="60" customHeight="1">
      <c r="A15" s="6" t="s">
        <v>20</v>
      </c>
      <c r="B15" s="5" t="s">
        <v>3</v>
      </c>
      <c r="C15" s="6">
        <f t="shared" si="0"/>
        <v>28</v>
      </c>
      <c r="D15" s="6">
        <v>13</v>
      </c>
      <c r="E15" s="7" t="s">
        <v>4</v>
      </c>
      <c r="F15" s="13">
        <v>15</v>
      </c>
      <c r="G15" s="7" t="s">
        <v>115</v>
      </c>
    </row>
    <row r="16" spans="1:7" s="15" customFormat="1" ht="47.25" customHeight="1">
      <c r="A16" s="22" t="s">
        <v>23</v>
      </c>
      <c r="B16" s="23" t="s">
        <v>3</v>
      </c>
      <c r="C16" s="22">
        <f t="shared" si="0"/>
        <v>25</v>
      </c>
      <c r="D16" s="22">
        <v>13</v>
      </c>
      <c r="E16" s="27" t="s">
        <v>152</v>
      </c>
      <c r="F16" s="24">
        <v>12</v>
      </c>
      <c r="G16" s="27" t="s">
        <v>153</v>
      </c>
    </row>
    <row r="17" spans="1:7" ht="84" customHeight="1">
      <c r="A17" s="22" t="s">
        <v>32</v>
      </c>
      <c r="B17" s="23" t="s">
        <v>72</v>
      </c>
      <c r="C17" s="22">
        <f t="shared" si="0"/>
        <v>35</v>
      </c>
      <c r="D17" s="22">
        <v>13</v>
      </c>
      <c r="E17" s="27" t="s">
        <v>129</v>
      </c>
      <c r="F17" s="24">
        <v>22</v>
      </c>
      <c r="G17" s="27" t="s">
        <v>130</v>
      </c>
    </row>
    <row r="18" spans="1:7" ht="62.25" customHeight="1">
      <c r="A18" s="6" t="s">
        <v>33</v>
      </c>
      <c r="B18" s="5" t="s">
        <v>72</v>
      </c>
      <c r="C18" s="6">
        <f t="shared" si="0"/>
        <v>26</v>
      </c>
      <c r="D18" s="6">
        <v>9</v>
      </c>
      <c r="E18" s="7" t="s">
        <v>85</v>
      </c>
      <c r="F18" s="13">
        <v>17</v>
      </c>
      <c r="G18" s="7" t="s">
        <v>84</v>
      </c>
    </row>
    <row r="19" spans="1:7" ht="37.5" customHeight="1">
      <c r="A19" s="6" t="s">
        <v>34</v>
      </c>
      <c r="B19" s="5" t="s">
        <v>72</v>
      </c>
      <c r="C19" s="6">
        <f t="shared" si="0"/>
        <v>9</v>
      </c>
      <c r="D19" s="6">
        <v>6</v>
      </c>
      <c r="E19" s="7" t="s">
        <v>123</v>
      </c>
      <c r="F19" s="13">
        <v>3</v>
      </c>
      <c r="G19" s="7" t="s">
        <v>6</v>
      </c>
    </row>
    <row r="20" spans="1:7" ht="45" customHeight="1">
      <c r="A20" s="6" t="s">
        <v>35</v>
      </c>
      <c r="B20" s="5" t="s">
        <v>72</v>
      </c>
      <c r="C20" s="6">
        <f t="shared" si="0"/>
        <v>15</v>
      </c>
      <c r="D20" s="6">
        <v>6</v>
      </c>
      <c r="E20" s="7" t="s">
        <v>8</v>
      </c>
      <c r="F20" s="13">
        <v>9</v>
      </c>
      <c r="G20" s="7" t="s">
        <v>9</v>
      </c>
    </row>
    <row r="21" spans="1:7" ht="75.75" customHeight="1">
      <c r="A21" s="6" t="s">
        <v>27</v>
      </c>
      <c r="B21" s="5" t="s">
        <v>10</v>
      </c>
      <c r="C21" s="6">
        <f t="shared" si="0"/>
        <v>25</v>
      </c>
      <c r="D21" s="6">
        <v>7</v>
      </c>
      <c r="E21" s="7" t="s">
        <v>81</v>
      </c>
      <c r="F21" s="13">
        <v>18</v>
      </c>
      <c r="G21" s="7" t="s">
        <v>82</v>
      </c>
    </row>
    <row r="22" spans="1:7" ht="128.25" customHeight="1">
      <c r="A22" s="6" t="s">
        <v>36</v>
      </c>
      <c r="B22" s="5" t="s">
        <v>104</v>
      </c>
      <c r="C22" s="6">
        <f>D22+F22</f>
        <v>65</v>
      </c>
      <c r="D22" s="6">
        <v>37</v>
      </c>
      <c r="E22" s="7" t="s">
        <v>105</v>
      </c>
      <c r="F22" s="13">
        <v>28</v>
      </c>
      <c r="G22" s="7" t="s">
        <v>106</v>
      </c>
    </row>
    <row r="23" spans="1:7" ht="100.5" customHeight="1">
      <c r="A23" s="6" t="s">
        <v>37</v>
      </c>
      <c r="B23" s="21" t="s">
        <v>88</v>
      </c>
      <c r="C23" s="6">
        <f t="shared" si="0"/>
        <v>30</v>
      </c>
      <c r="D23" s="6">
        <v>28</v>
      </c>
      <c r="E23" s="7" t="s">
        <v>121</v>
      </c>
      <c r="F23" s="13">
        <v>2</v>
      </c>
      <c r="G23" s="7" t="s">
        <v>122</v>
      </c>
    </row>
    <row r="24" spans="1:7" ht="108">
      <c r="A24" s="6" t="s">
        <v>38</v>
      </c>
      <c r="B24" s="10" t="s">
        <v>68</v>
      </c>
      <c r="C24" s="6">
        <f t="shared" si="0"/>
        <v>38</v>
      </c>
      <c r="D24" s="6">
        <v>33</v>
      </c>
      <c r="E24" s="7" t="s">
        <v>160</v>
      </c>
      <c r="F24" s="13">
        <v>5</v>
      </c>
      <c r="G24" s="7" t="s">
        <v>155</v>
      </c>
    </row>
    <row r="25" spans="1:7" ht="57" customHeight="1">
      <c r="A25" s="6" t="s">
        <v>39</v>
      </c>
      <c r="B25" s="5" t="s">
        <v>68</v>
      </c>
      <c r="C25" s="6">
        <f t="shared" si="0"/>
        <v>13</v>
      </c>
      <c r="D25" s="6">
        <v>13</v>
      </c>
      <c r="E25" s="7" t="s">
        <v>66</v>
      </c>
      <c r="F25" s="13"/>
      <c r="G25" s="7"/>
    </row>
    <row r="26" spans="1:7" ht="69" customHeight="1">
      <c r="A26" s="6" t="s">
        <v>40</v>
      </c>
      <c r="B26" s="5" t="s">
        <v>68</v>
      </c>
      <c r="C26" s="6">
        <f t="shared" si="0"/>
        <v>25</v>
      </c>
      <c r="D26" s="6">
        <v>17</v>
      </c>
      <c r="E26" s="7" t="s">
        <v>79</v>
      </c>
      <c r="F26" s="13">
        <v>8</v>
      </c>
      <c r="G26" s="7" t="s">
        <v>80</v>
      </c>
    </row>
    <row r="27" spans="1:7" ht="204.75" customHeight="1">
      <c r="A27" s="22" t="s">
        <v>16</v>
      </c>
      <c r="B27" s="23" t="s">
        <v>101</v>
      </c>
      <c r="C27" s="22">
        <f t="shared" si="0"/>
        <v>81</v>
      </c>
      <c r="D27" s="25">
        <v>19</v>
      </c>
      <c r="E27" s="27" t="s">
        <v>131</v>
      </c>
      <c r="F27" s="24">
        <v>62</v>
      </c>
      <c r="G27" s="27" t="s">
        <v>132</v>
      </c>
    </row>
    <row r="28" spans="1:7" ht="25.5" customHeight="1">
      <c r="A28" s="6" t="s">
        <v>42</v>
      </c>
      <c r="B28" s="5" t="s">
        <v>68</v>
      </c>
      <c r="C28" s="6">
        <f t="shared" si="0"/>
        <v>1</v>
      </c>
      <c r="D28" s="6">
        <v>1</v>
      </c>
      <c r="E28" s="7" t="s">
        <v>103</v>
      </c>
      <c r="F28" s="13"/>
      <c r="G28" s="7"/>
    </row>
    <row r="29" spans="1:7" ht="84.75" customHeight="1">
      <c r="A29" s="22" t="s">
        <v>44</v>
      </c>
      <c r="B29" s="23" t="s">
        <v>7</v>
      </c>
      <c r="C29" s="22">
        <f t="shared" si="0"/>
        <v>42</v>
      </c>
      <c r="D29" s="22">
        <v>23</v>
      </c>
      <c r="E29" s="27" t="s">
        <v>133</v>
      </c>
      <c r="F29" s="24">
        <v>19</v>
      </c>
      <c r="G29" s="27" t="s">
        <v>134</v>
      </c>
    </row>
    <row r="30" spans="1:7" ht="25.5" customHeight="1">
      <c r="A30" s="6" t="s">
        <v>26</v>
      </c>
      <c r="B30" s="5" t="s">
        <v>7</v>
      </c>
      <c r="C30" s="6">
        <f t="shared" si="0"/>
        <v>5</v>
      </c>
      <c r="D30" s="6">
        <v>4</v>
      </c>
      <c r="E30" s="7" t="s">
        <v>97</v>
      </c>
      <c r="F30" s="13">
        <v>1</v>
      </c>
      <c r="G30" s="7" t="s">
        <v>99</v>
      </c>
    </row>
    <row r="31" spans="1:7" ht="39" customHeight="1">
      <c r="A31" s="6" t="s">
        <v>17</v>
      </c>
      <c r="B31" s="5" t="s">
        <v>11</v>
      </c>
      <c r="C31" s="6">
        <f t="shared" si="0"/>
        <v>17</v>
      </c>
      <c r="D31" s="6">
        <v>9</v>
      </c>
      <c r="E31" s="7" t="s">
        <v>83</v>
      </c>
      <c r="F31" s="13">
        <v>8</v>
      </c>
      <c r="G31" s="7" t="s">
        <v>126</v>
      </c>
    </row>
    <row r="32" spans="1:7" ht="33.75" customHeight="1">
      <c r="A32" s="22" t="s">
        <v>41</v>
      </c>
      <c r="B32" s="23" t="s">
        <v>11</v>
      </c>
      <c r="C32" s="22">
        <f t="shared" si="0"/>
        <v>17</v>
      </c>
      <c r="D32" s="22">
        <v>9</v>
      </c>
      <c r="E32" s="27" t="s">
        <v>139</v>
      </c>
      <c r="F32" s="24">
        <v>8</v>
      </c>
      <c r="G32" s="28" t="s">
        <v>140</v>
      </c>
    </row>
    <row r="33" spans="1:7" s="15" customFormat="1" ht="124.5" customHeight="1">
      <c r="A33" s="22" t="s">
        <v>45</v>
      </c>
      <c r="B33" s="23" t="s">
        <v>11</v>
      </c>
      <c r="C33" s="22">
        <f t="shared" si="0"/>
        <v>63</v>
      </c>
      <c r="D33" s="22">
        <v>35</v>
      </c>
      <c r="E33" s="27" t="s">
        <v>141</v>
      </c>
      <c r="F33" s="24">
        <v>28</v>
      </c>
      <c r="G33" s="27" t="s">
        <v>142</v>
      </c>
    </row>
    <row r="34" spans="1:7" s="15" customFormat="1" ht="61.5" customHeight="1">
      <c r="A34" s="6" t="s">
        <v>43</v>
      </c>
      <c r="B34" s="5" t="s">
        <v>11</v>
      </c>
      <c r="C34" s="6">
        <f t="shared" si="0"/>
        <v>18</v>
      </c>
      <c r="D34" s="6">
        <v>15</v>
      </c>
      <c r="E34" s="7" t="s">
        <v>74</v>
      </c>
      <c r="F34" s="13">
        <v>3</v>
      </c>
      <c r="G34" s="7" t="s">
        <v>75</v>
      </c>
    </row>
    <row r="35" spans="1:7" s="15" customFormat="1" ht="69.75" customHeight="1">
      <c r="A35" s="6" t="s">
        <v>46</v>
      </c>
      <c r="B35" s="10" t="s">
        <v>72</v>
      </c>
      <c r="C35" s="6">
        <f t="shared" si="0"/>
        <v>21</v>
      </c>
      <c r="D35" s="6">
        <v>14</v>
      </c>
      <c r="E35" s="20" t="s">
        <v>96</v>
      </c>
      <c r="F35" s="13">
        <v>7</v>
      </c>
      <c r="G35" s="7" t="s">
        <v>78</v>
      </c>
    </row>
    <row r="36" spans="1:7" ht="24" customHeight="1">
      <c r="A36" s="6" t="s">
        <v>47</v>
      </c>
      <c r="B36" s="5" t="s">
        <v>68</v>
      </c>
      <c r="C36" s="6">
        <f t="shared" si="0"/>
        <v>6</v>
      </c>
      <c r="D36" s="6">
        <v>4</v>
      </c>
      <c r="E36" s="7" t="s">
        <v>116</v>
      </c>
      <c r="F36" s="13">
        <v>2</v>
      </c>
      <c r="G36" s="7" t="s">
        <v>163</v>
      </c>
    </row>
    <row r="37" spans="1:7" ht="99.75" customHeight="1">
      <c r="A37" s="22" t="s">
        <v>49</v>
      </c>
      <c r="B37" s="26" t="s">
        <v>72</v>
      </c>
      <c r="C37" s="22">
        <f t="shared" si="0"/>
        <v>39</v>
      </c>
      <c r="D37" s="22">
        <v>12</v>
      </c>
      <c r="E37" s="27" t="s">
        <v>135</v>
      </c>
      <c r="F37" s="24">
        <v>27</v>
      </c>
      <c r="G37" s="27" t="s">
        <v>136</v>
      </c>
    </row>
    <row r="38" spans="1:7" ht="57" customHeight="1">
      <c r="A38" s="6" t="s">
        <v>48</v>
      </c>
      <c r="B38" s="5" t="s">
        <v>86</v>
      </c>
      <c r="C38" s="6">
        <f t="shared" si="0"/>
        <v>26</v>
      </c>
      <c r="D38" s="6">
        <v>14</v>
      </c>
      <c r="E38" s="7" t="s">
        <v>110</v>
      </c>
      <c r="F38" s="13">
        <v>12</v>
      </c>
      <c r="G38" s="7" t="s">
        <v>111</v>
      </c>
    </row>
    <row r="39" spans="1:7" ht="97.5" customHeight="1">
      <c r="A39" s="6" t="s">
        <v>19</v>
      </c>
      <c r="B39" s="5" t="s">
        <v>68</v>
      </c>
      <c r="C39" s="6">
        <f t="shared" si="0"/>
        <v>32</v>
      </c>
      <c r="D39" s="6">
        <v>25</v>
      </c>
      <c r="E39" s="7" t="s">
        <v>109</v>
      </c>
      <c r="F39" s="13">
        <v>7</v>
      </c>
      <c r="G39" s="7" t="s">
        <v>108</v>
      </c>
    </row>
    <row r="40" spans="1:7" ht="38.25" customHeight="1">
      <c r="A40" s="6" t="s">
        <v>50</v>
      </c>
      <c r="B40" s="5" t="s">
        <v>68</v>
      </c>
      <c r="C40" s="6">
        <f t="shared" si="0"/>
        <v>14</v>
      </c>
      <c r="D40" s="6">
        <v>6</v>
      </c>
      <c r="E40" s="7" t="s">
        <v>117</v>
      </c>
      <c r="F40" s="13">
        <v>8</v>
      </c>
      <c r="G40" s="7" t="s">
        <v>162</v>
      </c>
    </row>
    <row r="41" spans="1:7" ht="81">
      <c r="A41" s="6" t="s">
        <v>28</v>
      </c>
      <c r="B41" s="5" t="s">
        <v>13</v>
      </c>
      <c r="C41" s="6">
        <f t="shared" si="0"/>
        <v>32</v>
      </c>
      <c r="D41" s="6">
        <v>24</v>
      </c>
      <c r="E41" s="7" t="s">
        <v>158</v>
      </c>
      <c r="F41" s="13">
        <v>8</v>
      </c>
      <c r="G41" s="7" t="s">
        <v>159</v>
      </c>
    </row>
    <row r="42" spans="1:7" ht="60.75" customHeight="1">
      <c r="A42" s="22" t="s">
        <v>51</v>
      </c>
      <c r="B42" s="23" t="s">
        <v>72</v>
      </c>
      <c r="C42" s="22">
        <f t="shared" si="0"/>
        <v>19</v>
      </c>
      <c r="D42" s="22">
        <v>4</v>
      </c>
      <c r="E42" s="27" t="s">
        <v>143</v>
      </c>
      <c r="F42" s="24">
        <v>15</v>
      </c>
      <c r="G42" s="27" t="s">
        <v>144</v>
      </c>
    </row>
    <row r="43" spans="1:7" ht="42.75" customHeight="1">
      <c r="A43" s="6" t="s">
        <v>25</v>
      </c>
      <c r="B43" s="10" t="s">
        <v>68</v>
      </c>
      <c r="C43" s="6">
        <f t="shared" si="0"/>
        <v>18</v>
      </c>
      <c r="D43" s="6">
        <v>8</v>
      </c>
      <c r="E43" s="7" t="s">
        <v>127</v>
      </c>
      <c r="F43" s="13">
        <v>10</v>
      </c>
      <c r="G43" s="7" t="s">
        <v>128</v>
      </c>
    </row>
    <row r="44" spans="1:7" ht="56.25" customHeight="1">
      <c r="A44" s="22" t="s">
        <v>21</v>
      </c>
      <c r="B44" s="23" t="s">
        <v>12</v>
      </c>
      <c r="C44" s="22">
        <f t="shared" si="0"/>
        <v>29</v>
      </c>
      <c r="D44" s="22">
        <v>15</v>
      </c>
      <c r="E44" s="27" t="s">
        <v>151</v>
      </c>
      <c r="F44" s="24">
        <v>14</v>
      </c>
      <c r="G44" s="27" t="s">
        <v>150</v>
      </c>
    </row>
    <row r="45" spans="1:7" ht="18.75" customHeight="1">
      <c r="A45" s="6" t="s">
        <v>52</v>
      </c>
      <c r="B45" s="5" t="s">
        <v>68</v>
      </c>
      <c r="C45" s="6">
        <f t="shared" si="0"/>
        <v>7</v>
      </c>
      <c r="D45" s="6">
        <v>5</v>
      </c>
      <c r="E45" s="7" t="s">
        <v>118</v>
      </c>
      <c r="F45" s="13">
        <v>2</v>
      </c>
      <c r="G45" s="7" t="s">
        <v>98</v>
      </c>
    </row>
    <row r="46" spans="1:7" s="15" customFormat="1" ht="18.75" customHeight="1">
      <c r="A46" s="6" t="s">
        <v>53</v>
      </c>
      <c r="B46" s="5" t="s">
        <v>68</v>
      </c>
      <c r="C46" s="6">
        <f t="shared" si="0"/>
        <v>6</v>
      </c>
      <c r="D46" s="6">
        <v>3</v>
      </c>
      <c r="E46" s="7" t="s">
        <v>113</v>
      </c>
      <c r="F46" s="13">
        <v>3</v>
      </c>
      <c r="G46" s="7" t="s">
        <v>112</v>
      </c>
    </row>
    <row r="47" spans="1:7" ht="18.75" customHeight="1">
      <c r="A47" s="6" t="s">
        <v>29</v>
      </c>
      <c r="B47" s="5" t="s">
        <v>7</v>
      </c>
      <c r="C47" s="6">
        <f t="shared" si="0"/>
        <v>7</v>
      </c>
      <c r="D47" s="6">
        <v>4</v>
      </c>
      <c r="E47" s="7" t="s">
        <v>90</v>
      </c>
      <c r="F47" s="13">
        <v>3</v>
      </c>
      <c r="G47" s="7" t="s">
        <v>89</v>
      </c>
    </row>
    <row r="48" spans="1:7" ht="18.75" customHeight="1">
      <c r="A48" s="6" t="s">
        <v>54</v>
      </c>
      <c r="B48" s="21" t="s">
        <v>88</v>
      </c>
      <c r="C48" s="6">
        <f t="shared" si="0"/>
        <v>8</v>
      </c>
      <c r="D48" s="6">
        <v>4</v>
      </c>
      <c r="E48" s="7" t="s">
        <v>73</v>
      </c>
      <c r="F48" s="13">
        <v>4</v>
      </c>
      <c r="G48" s="7" t="s">
        <v>166</v>
      </c>
    </row>
    <row r="49" spans="1:7" ht="18.75" customHeight="1">
      <c r="A49" s="6" t="s">
        <v>55</v>
      </c>
      <c r="B49" s="5" t="s">
        <v>72</v>
      </c>
      <c r="C49" s="6">
        <f t="shared" si="0"/>
        <v>3</v>
      </c>
      <c r="D49" s="6">
        <v>3</v>
      </c>
      <c r="E49" s="11" t="s">
        <v>146</v>
      </c>
      <c r="F49" s="6"/>
      <c r="G49" s="7"/>
    </row>
    <row r="50" spans="1:7" ht="43.5" customHeight="1">
      <c r="A50" s="6" t="s">
        <v>56</v>
      </c>
      <c r="B50" s="5" t="s">
        <v>68</v>
      </c>
      <c r="C50" s="6">
        <f t="shared" si="0"/>
        <v>20</v>
      </c>
      <c r="D50" s="6">
        <v>8</v>
      </c>
      <c r="E50" s="7" t="s">
        <v>64</v>
      </c>
      <c r="F50" s="13">
        <v>12</v>
      </c>
      <c r="G50" s="7" t="s">
        <v>14</v>
      </c>
    </row>
    <row r="51" spans="1:7" ht="112.5" customHeight="1">
      <c r="A51" s="6" t="s">
        <v>24</v>
      </c>
      <c r="B51" s="5" t="s">
        <v>5</v>
      </c>
      <c r="C51" s="6">
        <f t="shared" si="0"/>
        <v>59</v>
      </c>
      <c r="D51" s="6">
        <v>24</v>
      </c>
      <c r="E51" s="7" t="s">
        <v>107</v>
      </c>
      <c r="F51" s="13">
        <v>35</v>
      </c>
      <c r="G51" s="7" t="s">
        <v>120</v>
      </c>
    </row>
    <row r="52" spans="1:7" ht="29.25" customHeight="1">
      <c r="A52" s="6" t="s">
        <v>57</v>
      </c>
      <c r="B52" s="5" t="s">
        <v>68</v>
      </c>
      <c r="C52" s="6">
        <f t="shared" si="0"/>
        <v>6</v>
      </c>
      <c r="D52" s="6">
        <v>6</v>
      </c>
      <c r="E52" s="7" t="s">
        <v>147</v>
      </c>
      <c r="F52" s="13"/>
      <c r="G52" s="7"/>
    </row>
    <row r="53" spans="1:7" ht="30" customHeight="1">
      <c r="A53" s="6" t="s">
        <v>58</v>
      </c>
      <c r="B53" s="5" t="s">
        <v>76</v>
      </c>
      <c r="C53" s="6">
        <f t="shared" si="0"/>
        <v>7</v>
      </c>
      <c r="D53" s="6">
        <v>7</v>
      </c>
      <c r="E53" s="7" t="s">
        <v>15</v>
      </c>
      <c r="F53" s="13"/>
      <c r="G53" s="7"/>
    </row>
    <row r="54" spans="1:7" s="15" customFormat="1" ht="111" customHeight="1">
      <c r="A54" s="22" t="s">
        <v>18</v>
      </c>
      <c r="B54" s="23" t="s">
        <v>3</v>
      </c>
      <c r="C54" s="22">
        <f t="shared" si="0"/>
        <v>48</v>
      </c>
      <c r="D54" s="22">
        <v>14</v>
      </c>
      <c r="E54" s="27" t="s">
        <v>137</v>
      </c>
      <c r="F54" s="24">
        <v>34</v>
      </c>
      <c r="G54" s="27" t="s">
        <v>138</v>
      </c>
    </row>
    <row r="55" spans="1:7" ht="30.75" customHeight="1">
      <c r="A55" s="6" t="s">
        <v>59</v>
      </c>
      <c r="B55" s="5"/>
      <c r="C55" s="6">
        <f t="shared" si="0"/>
        <v>6</v>
      </c>
      <c r="D55" s="6">
        <v>6</v>
      </c>
      <c r="E55" s="7" t="s">
        <v>148</v>
      </c>
      <c r="F55" s="13"/>
      <c r="G55" s="7"/>
    </row>
    <row r="56" spans="1:7" ht="70.5" customHeight="1">
      <c r="A56" s="22" t="s">
        <v>60</v>
      </c>
      <c r="B56" s="23" t="s">
        <v>3</v>
      </c>
      <c r="C56" s="22">
        <f t="shared" si="0"/>
        <v>31</v>
      </c>
      <c r="D56" s="22">
        <v>9</v>
      </c>
      <c r="E56" s="27" t="s">
        <v>119</v>
      </c>
      <c r="F56" s="24">
        <v>22</v>
      </c>
      <c r="G56" s="27" t="s">
        <v>154</v>
      </c>
    </row>
    <row r="57" spans="1:7" ht="45.75" customHeight="1">
      <c r="A57" s="6" t="s">
        <v>61</v>
      </c>
      <c r="B57" s="5" t="s">
        <v>68</v>
      </c>
      <c r="C57" s="6">
        <f t="shared" si="0"/>
        <v>11</v>
      </c>
      <c r="D57" s="6">
        <v>10</v>
      </c>
      <c r="E57" s="7" t="s">
        <v>157</v>
      </c>
      <c r="F57" s="13">
        <v>1</v>
      </c>
      <c r="G57" s="7" t="s">
        <v>149</v>
      </c>
    </row>
    <row r="58" spans="1:7" ht="99.75" customHeight="1">
      <c r="A58" s="6" t="s">
        <v>62</v>
      </c>
      <c r="B58" s="6" t="s">
        <v>68</v>
      </c>
      <c r="C58" s="6">
        <f t="shared" si="0"/>
        <v>36</v>
      </c>
      <c r="D58" s="6">
        <v>10</v>
      </c>
      <c r="E58" s="7" t="s">
        <v>161</v>
      </c>
      <c r="F58" s="13">
        <v>26</v>
      </c>
      <c r="G58" s="7" t="s">
        <v>114</v>
      </c>
    </row>
    <row r="59" spans="1:7" ht="23.25" customHeight="1">
      <c r="A59" s="8"/>
      <c r="B59" s="9">
        <f>COUNTIF(B12:B58,"○")</f>
        <v>43</v>
      </c>
      <c r="C59" s="12">
        <f>SUM(C12:C58)</f>
        <v>1136</v>
      </c>
      <c r="D59" s="12">
        <f>SUM(D12:D58)</f>
        <v>572</v>
      </c>
      <c r="E59" s="14" t="s">
        <v>93</v>
      </c>
      <c r="F59" s="12">
        <f>SUM(F12:F58)</f>
        <v>564</v>
      </c>
      <c r="G59" s="14" t="s">
        <v>92</v>
      </c>
    </row>
    <row r="60" spans="1:7" ht="18.75" customHeight="1">
      <c r="A60" s="29"/>
      <c r="B60" s="30"/>
      <c r="C60" s="31"/>
      <c r="D60" s="31"/>
      <c r="E60" s="3" t="s">
        <v>94</v>
      </c>
      <c r="F60" s="31"/>
      <c r="G60" s="32"/>
    </row>
    <row r="61" ht="13.5">
      <c r="D61" s="3"/>
    </row>
  </sheetData>
  <mergeCells count="12">
    <mergeCell ref="D7:F7"/>
    <mergeCell ref="A8:E8"/>
    <mergeCell ref="C10:G10"/>
    <mergeCell ref="A10:A11"/>
    <mergeCell ref="D11:E11"/>
    <mergeCell ref="F11:G11"/>
    <mergeCell ref="B10:B11"/>
    <mergeCell ref="C1:F1"/>
    <mergeCell ref="A4:G4"/>
    <mergeCell ref="A5:G5"/>
    <mergeCell ref="A6:G6"/>
    <mergeCell ref="A2:G2"/>
  </mergeCells>
  <printOptions/>
  <pageMargins left="0.3937007874015748" right="0.1968503937007874" top="0.5118110236220472" bottom="0.3937007874015748" header="0.4330708661417323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kitamura</cp:lastModifiedBy>
  <cp:lastPrinted>2006-11-14T22:43:40Z</cp:lastPrinted>
  <dcterms:created xsi:type="dcterms:W3CDTF">2006-02-15T02:26:05Z</dcterms:created>
  <dcterms:modified xsi:type="dcterms:W3CDTF">2006-11-14T22:43:46Z</dcterms:modified>
  <cp:category/>
  <cp:version/>
  <cp:contentType/>
  <cp:contentStatus/>
</cp:coreProperties>
</file>